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PC-02\Documents\2024 CUENTA PUBLICA ANUAL SHCP\"/>
    </mc:Choice>
  </mc:AlternateContent>
  <xr:revisionPtr revIDLastSave="0" documentId="13_ncr:1_{341673CB-77B9-466C-9B8D-6D97EEBB4B22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720" xr2:uid="{00000000-000D-0000-FFFF-FFFF00000000}"/>
  </bookViews>
  <sheets>
    <sheet name="ECSF" sheetId="1" r:id="rId1"/>
  </sheets>
  <definedNames>
    <definedName name="ANEXO">#REF!</definedName>
    <definedName name="_xlnm.Print_Area" localSheetId="0">ECSF!$A$1:$E$71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C46" i="1" s="1"/>
  <c r="D59" i="1"/>
  <c r="C59" i="1"/>
  <c r="D38" i="1"/>
  <c r="C38" i="1"/>
  <c r="D28" i="1"/>
  <c r="C28" i="1"/>
  <c r="C27" i="1" s="1"/>
  <c r="D27" i="1"/>
  <c r="D16" i="1"/>
  <c r="D7" i="1"/>
  <c r="C7" i="1"/>
  <c r="C6" i="1" s="1"/>
  <c r="D46" i="1" l="1"/>
  <c r="D6" i="1"/>
</calcChain>
</file>

<file path=xl/sharedStrings.xml><?xml version="1.0" encoding="utf-8"?>
<sst xmlns="http://schemas.openxmlformats.org/spreadsheetml/2006/main" count="61" uniqueCount="61">
  <si>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</si>
  <si>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</si>
  <si>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</si>
  <si>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</si>
  <si>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</si>
  <si>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</si>
  <si>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</si>
  <si>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</si>
  <si>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</si>
  <si>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</si>
  <si>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</si>
  <si>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</si>
  <si>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</si>
  <si>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</si>
  <si>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</si>
  <si>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</si>
  <si>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</si>
  <si>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</si>
  <si>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</si>
  <si>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</si>
  <si>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</si>
  <si>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</si>
  <si>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</si>
  <si>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</si>
  <si>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</si>
  <si>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</si>
  <si>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</si>
  <si>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</si>
  <si>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</si>
  <si>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</si>
  <si>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</si>
  <si>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</si>
  <si>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</si>
  <si>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</si>
  <si>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</si>
  <si>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</si>
  <si>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</si>
  <si>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</si>
  <si>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</si>
  <si>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</si>
  <si>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</si>
  <si>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</si>
  <si>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</si>
  <si>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</si>
  <si>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</si>
  <si>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</si>
  <si>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</si>
  <si>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</si>
  <si>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</si>
  <si>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</si>
  <si>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</si>
  <si>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</si>
  <si>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</si>
  <si>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</si>
  <si>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Nombre del Ente Público : JUNTA MUNICIPAL DE AGUAS Y SANEAMIENTO DE BUENAVENTURA</t>
  </si>
  <si>
    <t>Del 01 de Enero al 31 de Diciembre de 2024</t>
  </si>
  <si>
    <t xml:space="preserve"> </t>
  </si>
  <si>
    <t xml:space="preserve">C.HILDA VEGA BASOCO </t>
  </si>
  <si>
    <t xml:space="preserve">DIRECTORA FINANCIERA </t>
  </si>
  <si>
    <t>ING. DORA MINEE ARREOLA DOZAL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</si>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</sst>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7" fillId="0" borderId="0" xfId="0" applyFont="1"/>
    <xf numFmtId="0" fontId="6" fillId="0" borderId="0" xfId="0" applyFont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3"/>
  <sheetViews>
    <sheetView tabSelected="1" topLeftCell="A22" zoomScale="80" zoomScaleNormal="80" workbookViewId="0">
      <selection activeCell="H51" sqref="H51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5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3" t="s">
        <v>54</v>
      </c>
      <c r="C2" s="44"/>
      <c r="D2" s="45"/>
      <c r="E2" s="3"/>
      <c r="F2" s="3"/>
      <c r="G2" s="3"/>
      <c r="H2" s="3"/>
      <c r="I2" s="3"/>
    </row>
    <row r="3" spans="2:9" ht="12.75" customHeight="1" x14ac:dyDescent="0.2">
      <c r="B3" s="46" t="s">
        <v>0</v>
      </c>
      <c r="C3" s="47"/>
      <c r="D3" s="48"/>
      <c r="E3" s="4"/>
      <c r="F3" s="4"/>
      <c r="G3" s="4"/>
      <c r="H3" s="4"/>
      <c r="I3" s="3"/>
    </row>
    <row r="4" spans="2:9" ht="12.75" customHeight="1" thickBot="1" x14ac:dyDescent="0.25">
      <c r="B4" s="49" t="s">
        <v>55</v>
      </c>
      <c r="C4" s="50"/>
      <c r="D4" s="51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2456450</v>
      </c>
      <c r="D6" s="21">
        <f>SUM(D7,D16)</f>
        <v>4085427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2456450</v>
      </c>
      <c r="D7" s="21">
        <f>SUM(D8:D14)</f>
        <v>274575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1498777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957673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3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274572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0</v>
      </c>
      <c r="D16" s="29">
        <f>SUM(D17:D25)</f>
        <v>3810852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488256</v>
      </c>
    </row>
    <row r="20" spans="2:4" s="9" customFormat="1" x14ac:dyDescent="0.25">
      <c r="B20" s="25" t="s">
        <v>16</v>
      </c>
      <c r="C20" s="18">
        <v>0</v>
      </c>
      <c r="D20" s="30">
        <v>3296027</v>
      </c>
    </row>
    <row r="21" spans="2:4" s="9" customFormat="1" x14ac:dyDescent="0.25">
      <c r="B21" s="25" t="s">
        <v>17</v>
      </c>
      <c r="C21" s="18">
        <v>0</v>
      </c>
      <c r="D21" s="30">
        <v>26569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182522</v>
      </c>
      <c r="D27" s="29">
        <f>SUM(D28,D38)</f>
        <v>194164</v>
      </c>
    </row>
    <row r="28" spans="2:4" s="3" customFormat="1" x14ac:dyDescent="0.25">
      <c r="B28" s="22" t="s">
        <v>23</v>
      </c>
      <c r="C28" s="14">
        <f>SUM(C29:C36)</f>
        <v>0</v>
      </c>
      <c r="D28" s="29">
        <f>SUM(D29:D36)</f>
        <v>194164</v>
      </c>
    </row>
    <row r="29" spans="2:4" s="9" customFormat="1" x14ac:dyDescent="0.25">
      <c r="B29" s="25" t="s">
        <v>24</v>
      </c>
      <c r="C29" s="18">
        <v>0</v>
      </c>
      <c r="D29" s="30">
        <v>194164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182522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182522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5095220</v>
      </c>
      <c r="D46" s="29">
        <f>SUM(D47,D52,D59)</f>
        <v>3454601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5095220</v>
      </c>
      <c r="D52" s="29">
        <f>SUM(D53:D57)</f>
        <v>3454601</v>
      </c>
    </row>
    <row r="53" spans="2:4" s="9" customFormat="1" x14ac:dyDescent="0.25">
      <c r="B53" s="25" t="s">
        <v>45</v>
      </c>
      <c r="C53" s="18">
        <v>0</v>
      </c>
      <c r="D53" s="30">
        <v>1567574</v>
      </c>
    </row>
    <row r="54" spans="2:4" s="9" customFormat="1" x14ac:dyDescent="0.25">
      <c r="B54" s="25" t="s">
        <v>46</v>
      </c>
      <c r="C54" s="18">
        <v>5095220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1887027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41" t="s">
        <v>53</v>
      </c>
    </row>
    <row r="63" spans="2:4" ht="12.75" customHeight="1" x14ac:dyDescent="0.2">
      <c r="B63" s="16"/>
    </row>
    <row r="64" spans="2:4" s="37" customFormat="1" ht="12.75" customHeight="1" x14ac:dyDescent="0.2">
      <c r="B64" s="36" t="s">
        <v>56</v>
      </c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/>
    <row r="68" spans="2:4" s="37" customFormat="1" ht="12.75" customHeight="1" x14ac:dyDescent="0.2"/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42" t="s">
        <v>59</v>
      </c>
      <c r="C70" s="42" t="s">
        <v>57</v>
      </c>
      <c r="D70" s="18"/>
    </row>
    <row r="71" spans="2:4" s="37" customFormat="1" ht="12.75" customHeight="1" x14ac:dyDescent="0.2">
      <c r="B71" s="42" t="s">
        <v>60</v>
      </c>
      <c r="C71" s="42" t="s">
        <v>58</v>
      </c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8"/>
      <c r="C88" s="18"/>
      <c r="D88" s="18"/>
    </row>
    <row r="89" spans="2:4" s="37" customFormat="1" ht="12.75" customHeight="1" x14ac:dyDescent="0.2">
      <c r="B89" s="39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12.75" customHeight="1" x14ac:dyDescent="0.2">
      <c r="B92" s="38"/>
      <c r="C92" s="18"/>
      <c r="D92" s="18"/>
    </row>
    <row r="93" spans="2:4" s="37" customFormat="1" ht="26.25" customHeight="1" x14ac:dyDescent="0.2">
      <c r="B93" s="38"/>
      <c r="C93" s="18"/>
      <c r="D93" s="18"/>
    </row>
    <row r="94" spans="2:4" s="37" customFormat="1" ht="24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ht="12.75" customHeight="1" x14ac:dyDescent="0.2">
      <c r="B179" s="38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  <row r="303" spans="2:4" s="37" customFormat="1" x14ac:dyDescent="0.2">
      <c r="B303" s="40"/>
      <c r="C303" s="18"/>
      <c r="D303" s="18"/>
    </row>
  </sheetData>
  <sheetProtection algorithmName="SHA-512" hashValue="1iXILxxRHOrWtKY/Zol1h5mguO28nqZ1DAi69S4tq2agr+ALCuCa1S8kfwsuRdqUepn1F1YOnXfWf+kTBXC8dQ==" saltValue="BbmsHBV6jEk3awbkojsKJA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JUNTA MUNICIPAL DE AGUAS Y SANEAMIENTO DE BUENAVENTURA</cp:lastModifiedBy>
  <cp:lastPrinted>2025-01-13T21:37:55Z</cp:lastPrinted>
  <dcterms:created xsi:type="dcterms:W3CDTF">2019-12-03T18:29:59Z</dcterms:created>
  <dcterms:modified xsi:type="dcterms:W3CDTF">2025-01-31T23:36:56Z</dcterms:modified>
</cp:coreProperties>
</file>